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workbookProtection workbookAlgorithmName="SHA-512" workbookHashValue="T4Ir5VeF28aoUC9SBg7Xh6GFhLBCFhIM5F8yFW37/OV9B8g+V7HAbX3SyqBLqBYnwiPYUXc5PWGiKU7MW6vI1w==" workbookSaltValue="OBxAWvEigB8sXLPeDD6P9g==" workbookSpinCount="100000" lockStructure="1"/>
  <bookViews>
    <workbookView xWindow="0" yWindow="0" windowWidth="22260" windowHeight="12645" activeTab="1"/>
  </bookViews>
  <sheets>
    <sheet name="INFO" sheetId="4" r:id="rId1"/>
    <sheet name="Przykłady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6" l="1"/>
  <c r="D13" i="6"/>
  <c r="B13" i="6"/>
  <c r="C9" i="6"/>
  <c r="D9" i="6"/>
  <c r="E9" i="6"/>
  <c r="C10" i="6"/>
  <c r="D10" i="6"/>
  <c r="E10" i="6"/>
  <c r="B10" i="6"/>
  <c r="C6" i="6"/>
  <c r="D6" i="6"/>
  <c r="E6" i="6"/>
  <c r="C7" i="6"/>
  <c r="D7" i="6"/>
  <c r="E7" i="6"/>
  <c r="B7" i="6"/>
  <c r="B6" i="6"/>
  <c r="B9" i="6"/>
</calcChain>
</file>

<file path=xl/sharedStrings.xml><?xml version="1.0" encoding="utf-8"?>
<sst xmlns="http://schemas.openxmlformats.org/spreadsheetml/2006/main" count="15" uniqueCount="15">
  <si>
    <t>PV</t>
  </si>
  <si>
    <t>i</t>
  </si>
  <si>
    <t>FV</t>
  </si>
  <si>
    <t>Treść pozycji</t>
  </si>
  <si>
    <t>t (lata)</t>
  </si>
  <si>
    <t>PV (funkcja)</t>
  </si>
  <si>
    <t>Przykład nr 1</t>
  </si>
  <si>
    <t>Przykład nr 2</t>
  </si>
  <si>
    <t>n</t>
  </si>
  <si>
    <t>Przykład nr 3</t>
  </si>
  <si>
    <t>Przykład nr 4</t>
  </si>
  <si>
    <t>RATE (i/n)</t>
  </si>
  <si>
    <t>NPER (n*t)</t>
  </si>
  <si>
    <t>N/D</t>
  </si>
  <si>
    <t>Model dyskontowania rocznego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</si>
</sst>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5" formatCode="0.0000%"/>
    <numFmt numFmtId="166" formatCode="#,##0.00\ &quot;zł&quot;"/>
    <numFmt numFmtId="171" formatCode="#,##0\ &quot;zł&quot;"/>
    <numFmt numFmtId="176" formatCode="#,##0.00000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2"/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4" fillId="0" borderId="0" xfId="1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0" fillId="0" borderId="0" xfId="0" applyNumberFormat="1"/>
    <xf numFmtId="166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71" fontId="3" fillId="0" borderId="0" xfId="1" applyNumberFormat="1" applyFont="1" applyAlignment="1">
      <alignment horizontal="center"/>
    </xf>
    <xf numFmtId="171" fontId="0" fillId="0" borderId="0" xfId="0" applyNumberFormat="1"/>
    <xf numFmtId="166" fontId="0" fillId="0" borderId="0" xfId="0" applyNumberFormat="1"/>
    <xf numFmtId="2" fontId="3" fillId="0" borderId="0" xfId="3" applyNumberFormat="1" applyFont="1" applyAlignment="1">
      <alignment horizontal="center" vertical="center"/>
    </xf>
    <xf numFmtId="176" fontId="0" fillId="0" borderId="0" xfId="0" applyNumberFormat="1"/>
  </cellXfs>
  <cellStyles count="4">
    <cellStyle name="Normal 2 2" xfId="2"/>
    <cellStyle name="Normalny" xfId="0" builtinId="0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3"/>
  </cols>
  <sheetData/>
  <sheetProtection algorithmName="SHA-512" hashValue="KqOdUQhQ4frjN/23xmGH0RF5bsITBUCynQvTiGK8erCbgrBNxcLLujzAxruZfnFnPzDTTiTrlzfPDPJ596QyEw==" saltValue="+EfECcUQM4lK9g5vAUXqz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9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3" width="14.42578125" bestFit="1" customWidth="1"/>
    <col min="4" max="5" width="16.5703125" customWidth="1"/>
    <col min="6" max="6" width="3.140625" customWidth="1"/>
    <col min="7" max="11" width="10" customWidth="1"/>
  </cols>
  <sheetData>
    <row r="1" spans="1:8" ht="33.75" customHeight="1" x14ac:dyDescent="0.25">
      <c r="A1" s="12" t="s">
        <v>3</v>
      </c>
      <c r="B1" s="12" t="s">
        <v>6</v>
      </c>
      <c r="C1" s="12" t="s">
        <v>7</v>
      </c>
      <c r="D1" s="12" t="s">
        <v>9</v>
      </c>
      <c r="E1" s="12" t="s">
        <v>10</v>
      </c>
      <c r="F1" s="12"/>
      <c r="G1" s="12"/>
      <c r="H1" s="12"/>
    </row>
    <row r="2" spans="1:8" ht="16.5" x14ac:dyDescent="0.3">
      <c r="A2" s="13" t="s">
        <v>2</v>
      </c>
      <c r="B2" s="17">
        <v>100000</v>
      </c>
      <c r="C2" s="17">
        <v>100000</v>
      </c>
      <c r="D2" s="17">
        <v>100000</v>
      </c>
      <c r="E2" s="17">
        <v>100000</v>
      </c>
      <c r="F2" s="5"/>
      <c r="G2" s="5"/>
      <c r="H2" s="5"/>
    </row>
    <row r="3" spans="1:8" ht="16.5" x14ac:dyDescent="0.3">
      <c r="A3" s="13" t="s">
        <v>4</v>
      </c>
      <c r="B3" s="6">
        <v>5</v>
      </c>
      <c r="C3" s="6">
        <v>5</v>
      </c>
      <c r="D3" s="6">
        <v>5</v>
      </c>
      <c r="E3" s="6">
        <v>1.5</v>
      </c>
      <c r="F3" s="6"/>
      <c r="G3" s="6"/>
      <c r="H3" s="6"/>
    </row>
    <row r="4" spans="1:8" ht="16.5" x14ac:dyDescent="0.3">
      <c r="A4" s="13" t="s">
        <v>1</v>
      </c>
      <c r="B4" s="7">
        <v>5.7000000000000002E-2</v>
      </c>
      <c r="C4" s="7">
        <v>5.7000000000000002E-2</v>
      </c>
      <c r="D4" s="7">
        <v>5.7000000000000002E-2</v>
      </c>
      <c r="E4" s="7">
        <v>5.7000000000000002E-2</v>
      </c>
      <c r="F4" s="7"/>
      <c r="G4" s="7"/>
      <c r="H4" s="7"/>
    </row>
    <row r="5" spans="1:8" ht="16.5" x14ac:dyDescent="0.3">
      <c r="A5" s="13" t="s">
        <v>8</v>
      </c>
      <c r="B5" s="8">
        <v>1</v>
      </c>
      <c r="C5" s="8">
        <v>12</v>
      </c>
      <c r="D5" s="8">
        <v>365</v>
      </c>
      <c r="E5" s="8">
        <v>4</v>
      </c>
      <c r="F5" s="7"/>
      <c r="G5" s="7"/>
      <c r="H5" s="7"/>
    </row>
    <row r="6" spans="1:8" ht="16.5" x14ac:dyDescent="0.3">
      <c r="A6" s="16" t="s">
        <v>11</v>
      </c>
      <c r="B6" s="6">
        <f>B4/B5</f>
        <v>5.7000000000000002E-2</v>
      </c>
      <c r="C6" s="6">
        <f t="shared" ref="C6:E6" si="0">C4/C5</f>
        <v>4.7499999999999999E-3</v>
      </c>
      <c r="D6" s="6">
        <f t="shared" si="0"/>
        <v>1.5616438356164385E-4</v>
      </c>
      <c r="E6" s="6">
        <f t="shared" si="0"/>
        <v>1.4250000000000001E-2</v>
      </c>
      <c r="F6" s="4"/>
      <c r="G6" s="4"/>
      <c r="H6" s="6"/>
    </row>
    <row r="7" spans="1:8" ht="16.5" x14ac:dyDescent="0.3">
      <c r="A7" s="16" t="s">
        <v>12</v>
      </c>
      <c r="B7" s="6">
        <f>B5*B3</f>
        <v>5</v>
      </c>
      <c r="C7" s="6">
        <f t="shared" ref="C7:E7" si="1">C5*C3</f>
        <v>60</v>
      </c>
      <c r="D7" s="6">
        <f t="shared" si="1"/>
        <v>1825</v>
      </c>
      <c r="E7" s="6">
        <f t="shared" si="1"/>
        <v>6</v>
      </c>
      <c r="F7" s="4"/>
      <c r="G7" s="4"/>
      <c r="H7" s="6"/>
    </row>
    <row r="8" spans="1:8" ht="16.5" x14ac:dyDescent="0.3">
      <c r="A8" s="16"/>
      <c r="B8" s="6"/>
      <c r="C8" s="6"/>
      <c r="D8" s="6"/>
      <c r="E8" s="6"/>
      <c r="F8" s="4"/>
      <c r="G8" s="4"/>
      <c r="H8" s="6"/>
    </row>
    <row r="9" spans="1:8" x14ac:dyDescent="0.25">
      <c r="A9" s="13" t="s">
        <v>0</v>
      </c>
      <c r="B9" s="15">
        <f>B2/((1+(B4/B5))^(B3*B5))</f>
        <v>75792.295996092449</v>
      </c>
      <c r="C9" s="15">
        <f t="shared" ref="C9:E9" si="2">C2/((1+(C4/C5))^(C3*C5))</f>
        <v>75252.183901724173</v>
      </c>
      <c r="D9" s="15">
        <f t="shared" si="2"/>
        <v>75203.098765601113</v>
      </c>
      <c r="E9" s="15">
        <f t="shared" si="2"/>
        <v>91860.731986012644</v>
      </c>
      <c r="F9" s="10"/>
      <c r="G9" s="10"/>
      <c r="H9" s="10"/>
    </row>
    <row r="10" spans="1:8" x14ac:dyDescent="0.25">
      <c r="A10" s="13" t="s">
        <v>5</v>
      </c>
      <c r="B10" s="15">
        <f>PV(B6,B7,,-B2)</f>
        <v>75792.295996092449</v>
      </c>
      <c r="C10" s="15">
        <f t="shared" ref="C10:E10" si="3">PV(C6,C7,,-C2)</f>
        <v>75252.183901724173</v>
      </c>
      <c r="D10" s="15">
        <f t="shared" si="3"/>
        <v>75203.098765601113</v>
      </c>
      <c r="E10" s="15">
        <f t="shared" si="3"/>
        <v>91860.731986012644</v>
      </c>
      <c r="F10" s="10"/>
      <c r="G10" s="10"/>
      <c r="H10" s="10"/>
    </row>
    <row r="11" spans="1:8" x14ac:dyDescent="0.25">
      <c r="A11" s="1"/>
    </row>
    <row r="12" spans="1:8" ht="16.5" x14ac:dyDescent="0.3">
      <c r="A12" s="2"/>
      <c r="B12" s="6"/>
      <c r="C12" s="6"/>
      <c r="D12" s="6"/>
      <c r="E12" s="6"/>
      <c r="F12" s="6"/>
      <c r="G12" s="6"/>
      <c r="H12" s="6"/>
    </row>
    <row r="13" spans="1:8" ht="43.5" customHeight="1" x14ac:dyDescent="0.3">
      <c r="A13" s="12" t="s">
        <v>14</v>
      </c>
      <c r="B13" s="20">
        <f>B2*EXP(-B6*B7)</f>
        <v>75201.42543193826</v>
      </c>
      <c r="C13" s="20">
        <f>C2*EXP(-C6*C7)</f>
        <v>75201.42543193826</v>
      </c>
      <c r="D13" s="20">
        <f t="shared" ref="D13:E13" si="4">D2*EXP(-D6*D7)</f>
        <v>75201.42543193826</v>
      </c>
      <c r="E13" s="20" t="s">
        <v>13</v>
      </c>
      <c r="F13" s="11"/>
      <c r="G13" s="11"/>
      <c r="H13" s="9"/>
    </row>
    <row r="15" spans="1:8" x14ac:dyDescent="0.25">
      <c r="F15" s="14"/>
    </row>
    <row r="16" spans="1:8" x14ac:dyDescent="0.25">
      <c r="B16" s="18"/>
    </row>
    <row r="17" spans="2:5" x14ac:dyDescent="0.25">
      <c r="B17" s="19"/>
      <c r="C17" s="21"/>
      <c r="D17" s="21"/>
      <c r="E17" s="19"/>
    </row>
    <row r="19" spans="2:5" x14ac:dyDescent="0.25">
      <c r="C19" s="14"/>
      <c r="D19" s="14"/>
      <c r="E1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Przykłady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2017-08-12T14:43:14Z</dcterms:modified>
</cp:coreProperties>
</file>