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ER3F4rumlRnP2bHS008LaFYj1XZ0a23i/AjuAUU4XDXWpI5+dWPGNAvbLOeGxRz1v05q4q3ZQYUcoRryCxaqig==" workbookSaltValue="XXqTbye+Yn32Wey5uKXlAg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Wskaźnik operacyjności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C7" i="5"/>
  <c r="B7" i="5"/>
</calcChain>
</file>

<file path=xl/sharedStrings.xml><?xml version="1.0" encoding="utf-8"?>
<sst xmlns="http://schemas.openxmlformats.org/spreadsheetml/2006/main" count="81" uniqueCount="60">
  <si>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</si>
  <si>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</si>
  <si>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</si>
  <si>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</si>
  <si>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</si>
  <si>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</si>
  <si>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</si>
  <si>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</si>
  <si>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</si>
  <si>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</si>
  <si>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</si>
  <si>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</si>
  <si>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</si>
  <si>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</si>
  <si>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</si>
  <si>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</si>
  <si>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</si>
  <si>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</si>
  <si>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</si>
  <si>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</si>
  <si>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</si>
  <si>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</si>
  <si>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</si>
  <si>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</si>
  <si>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</si>
  <si>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</si>
  <si>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</si>
  <si>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</si>
  <si>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</si>
  <si>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</si>
  <si>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</si>
  <si>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</si>
  <si>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</si>
  <si>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</si>
  <si>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</si>
  <si>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</si>
  <si>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</si>
  <si>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</si>
  <si>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</si>
  <si>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</si>
  <si>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</si>
  <si>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</si>
  <si>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</si>
  <si>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</si>
  <si>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</si>
  <si>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</si>
  <si>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</si>
  <si>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</si>
  <si>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</si>
  <si>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</si>
  <si>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</si>
  <si>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</si>
  <si>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</si>
  <si>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</si>
  <si>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</si>
  <si>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</si>
  <si>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</si>
  <si>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</si>
  <si>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WSKAŹNIK OPERACYJNOŚCI</t>
  </si>
  <si>
    <t>Wskaźnik operacyjności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</si>
</sst>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1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</cellXfs>
  <cellStyles count="3">
    <cellStyle name="Normal 2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B17" sqref="B17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59" t="s">
        <v>57</v>
      </c>
      <c r="B1" s="59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2">
        <v>124055.73999999999</v>
      </c>
      <c r="C9" s="42">
        <v>135077.06</v>
      </c>
      <c r="D9" s="42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2">
        <v>3714.97</v>
      </c>
      <c r="C10" s="42">
        <v>4107.55</v>
      </c>
      <c r="D10" s="42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2">
        <v>85626.06</v>
      </c>
      <c r="C11" s="42">
        <v>105255.06</v>
      </c>
      <c r="D11" s="42">
        <v>74212.159999999989</v>
      </c>
      <c r="F11" s="6"/>
      <c r="G11" s="9"/>
      <c r="H11" s="9"/>
      <c r="I11" s="9"/>
    </row>
    <row r="12" spans="1:12">
      <c r="A12" s="27" t="s">
        <v>23</v>
      </c>
      <c r="B12" s="42">
        <v>806.96999999999991</v>
      </c>
      <c r="C12" s="42">
        <v>1025.07</v>
      </c>
      <c r="D12" s="42">
        <v>1017.8</v>
      </c>
      <c r="F12" s="6"/>
      <c r="G12" s="9"/>
      <c r="H12" s="9"/>
      <c r="I12" s="9"/>
    </row>
    <row r="13" spans="1:12">
      <c r="A13" s="27" t="s">
        <v>33</v>
      </c>
      <c r="B13" s="42">
        <v>8265.99</v>
      </c>
      <c r="C13" s="42">
        <v>0</v>
      </c>
      <c r="D13" s="42">
        <v>0</v>
      </c>
      <c r="F13" s="6"/>
      <c r="G13" s="9"/>
      <c r="H13" s="9"/>
      <c r="I13" s="9"/>
    </row>
    <row r="14" spans="1:12">
      <c r="A14" s="27" t="s">
        <v>29</v>
      </c>
      <c r="B14" s="42">
        <v>1381.3</v>
      </c>
      <c r="C14" s="42">
        <v>850.58999999999992</v>
      </c>
      <c r="D14" s="42">
        <v>1722.99</v>
      </c>
      <c r="F14" s="6"/>
      <c r="G14" s="9"/>
      <c r="H14" s="9"/>
      <c r="I14" s="9"/>
    </row>
    <row r="15" spans="1:12">
      <c r="A15" s="27" t="s">
        <v>54</v>
      </c>
      <c r="B15" s="42">
        <v>15630.499999999998</v>
      </c>
      <c r="C15" s="42">
        <v>196.29</v>
      </c>
      <c r="D15" s="42">
        <v>159.94</v>
      </c>
      <c r="F15" s="6"/>
      <c r="G15" s="9"/>
      <c r="H15" s="9"/>
      <c r="I15" s="9"/>
    </row>
    <row r="16" spans="1:12">
      <c r="A16" s="43"/>
      <c r="B16" s="44"/>
      <c r="C16" s="44"/>
      <c r="D16" s="44"/>
      <c r="F16" s="6"/>
      <c r="G16" s="9"/>
      <c r="H16" s="9"/>
      <c r="I16" s="9"/>
    </row>
    <row r="17" spans="1:12">
      <c r="A17" s="45" t="s">
        <v>24</v>
      </c>
      <c r="B17" s="46">
        <v>239481.52999999997</v>
      </c>
      <c r="C17" s="46">
        <v>246511.62</v>
      </c>
      <c r="D17" s="46">
        <v>246068.37999999995</v>
      </c>
      <c r="F17" s="6"/>
      <c r="G17" s="9"/>
      <c r="H17" s="9"/>
      <c r="I17" s="9"/>
    </row>
    <row r="18" spans="1:12">
      <c r="A18" s="26"/>
      <c r="B18" s="47"/>
      <c r="C18" s="47"/>
      <c r="D18" s="47"/>
      <c r="F18" s="6"/>
      <c r="G18" s="9"/>
      <c r="H18" s="9"/>
      <c r="I18" s="9"/>
    </row>
    <row r="19" spans="1:12">
      <c r="A19" s="25" t="s">
        <v>25</v>
      </c>
      <c r="B19" s="47"/>
      <c r="C19" s="47"/>
      <c r="D19" s="47"/>
      <c r="F19" s="6"/>
      <c r="G19" s="9"/>
      <c r="H19" s="9"/>
      <c r="I19" s="9"/>
    </row>
    <row r="20" spans="1:12">
      <c r="A20" s="27" t="s">
        <v>26</v>
      </c>
      <c r="B20" s="42">
        <v>17280.789999999997</v>
      </c>
      <c r="C20" s="42">
        <v>18909.27</v>
      </c>
      <c r="D20" s="42">
        <v>19818.02</v>
      </c>
      <c r="F20" s="6"/>
      <c r="G20" s="9"/>
      <c r="H20" s="9"/>
      <c r="I20" s="9"/>
    </row>
    <row r="21" spans="1:12">
      <c r="A21" s="27" t="s">
        <v>27</v>
      </c>
      <c r="B21" s="42">
        <v>23072.339999999997</v>
      </c>
      <c r="C21" s="42">
        <v>14770</v>
      </c>
      <c r="D21" s="42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2">
        <v>0</v>
      </c>
      <c r="C22" s="42">
        <v>2995.24</v>
      </c>
      <c r="D22" s="42">
        <v>1366.76</v>
      </c>
      <c r="F22" s="6"/>
      <c r="G22" s="9"/>
      <c r="H22" s="9"/>
      <c r="I22" s="9"/>
    </row>
    <row r="23" spans="1:12">
      <c r="A23" s="27" t="s">
        <v>29</v>
      </c>
      <c r="B23" s="42">
        <v>1941.09</v>
      </c>
      <c r="C23" s="42">
        <v>43.62</v>
      </c>
      <c r="D23" s="42">
        <v>523.43999999999994</v>
      </c>
      <c r="F23" s="6"/>
      <c r="G23" s="9"/>
      <c r="H23" s="9"/>
      <c r="I23" s="9"/>
    </row>
    <row r="24" spans="1:12">
      <c r="A24" s="27" t="s">
        <v>30</v>
      </c>
      <c r="B24" s="42">
        <v>0</v>
      </c>
      <c r="C24" s="42">
        <v>3903.99</v>
      </c>
      <c r="D24" s="42">
        <v>2631.74</v>
      </c>
      <c r="F24" s="6"/>
      <c r="G24" s="9"/>
      <c r="H24" s="9"/>
      <c r="I24" s="9"/>
    </row>
    <row r="25" spans="1:12">
      <c r="A25" s="27" t="s">
        <v>31</v>
      </c>
      <c r="B25" s="42">
        <v>617.95000000000357</v>
      </c>
      <c r="C25" s="42">
        <v>27933.850000000017</v>
      </c>
      <c r="D25" s="42">
        <v>44633.82</v>
      </c>
      <c r="F25" s="6"/>
      <c r="G25" s="9"/>
      <c r="H25" s="9"/>
      <c r="I25" s="9"/>
    </row>
    <row r="26" spans="1:12">
      <c r="A26" s="43"/>
      <c r="B26" s="44"/>
      <c r="C26" s="44"/>
      <c r="D26" s="44"/>
      <c r="F26" s="6"/>
      <c r="G26" s="9"/>
      <c r="H26" s="9"/>
      <c r="I26" s="9"/>
    </row>
    <row r="27" spans="1:12">
      <c r="A27" s="45" t="s">
        <v>32</v>
      </c>
      <c r="B27" s="46">
        <v>42912.169999999991</v>
      </c>
      <c r="C27" s="46">
        <v>68555.970000000016</v>
      </c>
      <c r="D27" s="46">
        <v>81388.3</v>
      </c>
      <c r="F27" s="6"/>
      <c r="G27" s="9"/>
      <c r="H27" s="9"/>
      <c r="I27" s="9"/>
    </row>
    <row r="28" spans="1:12">
      <c r="A28" s="48" t="s">
        <v>34</v>
      </c>
      <c r="B28" s="49">
        <v>282393.69999999995</v>
      </c>
      <c r="C28" s="49">
        <v>315067.59000000003</v>
      </c>
      <c r="D28" s="49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50" t="s">
        <v>55</v>
      </c>
      <c r="B33" s="42">
        <v>14540</v>
      </c>
      <c r="C33" s="42">
        <v>14540</v>
      </c>
      <c r="D33" s="42">
        <v>14540</v>
      </c>
      <c r="F33" s="6"/>
      <c r="G33" s="9"/>
      <c r="H33" s="9"/>
      <c r="I33" s="9"/>
    </row>
    <row r="34" spans="1:12" ht="21">
      <c r="A34" s="50" t="s">
        <v>37</v>
      </c>
      <c r="B34" s="42">
        <v>2660.8199999999997</v>
      </c>
      <c r="C34" s="42">
        <v>-748.81</v>
      </c>
      <c r="D34" s="42">
        <v>-1424.9199999999998</v>
      </c>
      <c r="F34" s="6"/>
      <c r="G34" s="9"/>
      <c r="H34" s="9"/>
      <c r="I34" s="9"/>
    </row>
    <row r="35" spans="1:12">
      <c r="A35" s="50" t="s">
        <v>56</v>
      </c>
      <c r="B35" s="42">
        <v>-2915.27</v>
      </c>
      <c r="C35" s="42">
        <v>-2486.3399999999997</v>
      </c>
      <c r="D35" s="42">
        <v>-1766.61</v>
      </c>
      <c r="F35" s="6"/>
      <c r="G35" s="9"/>
      <c r="H35" s="9"/>
      <c r="I35" s="9"/>
    </row>
    <row r="36" spans="1:12">
      <c r="A36" s="50" t="s">
        <v>38</v>
      </c>
      <c r="B36" s="42">
        <v>172208.24</v>
      </c>
      <c r="C36" s="42">
        <v>172908.67</v>
      </c>
      <c r="D36" s="42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3"/>
      <c r="B37" s="44"/>
      <c r="C37" s="44"/>
      <c r="D37" s="44"/>
      <c r="F37" s="6"/>
      <c r="G37" s="9"/>
      <c r="H37" s="9"/>
      <c r="I37" s="9"/>
    </row>
    <row r="38" spans="1:12">
      <c r="A38" s="45" t="s">
        <v>39</v>
      </c>
      <c r="B38" s="46">
        <v>186493.78999999998</v>
      </c>
      <c r="C38" s="46">
        <v>184213.52000000002</v>
      </c>
      <c r="D38" s="46">
        <v>186722.68000000002</v>
      </c>
      <c r="F38" s="6"/>
      <c r="G38" s="9"/>
      <c r="H38" s="9"/>
      <c r="I38" s="9"/>
    </row>
    <row r="39" spans="1:12">
      <c r="A39" s="26"/>
      <c r="B39" s="47"/>
      <c r="C39" s="47"/>
      <c r="D39" s="47"/>
      <c r="F39" s="6"/>
      <c r="G39" s="9"/>
      <c r="H39" s="9"/>
      <c r="I39" s="9"/>
    </row>
    <row r="40" spans="1:12">
      <c r="A40" s="25" t="s">
        <v>40</v>
      </c>
      <c r="B40" s="47"/>
      <c r="C40" s="47"/>
      <c r="D40" s="47"/>
      <c r="F40" s="6"/>
      <c r="G40" s="9"/>
      <c r="H40" s="9"/>
      <c r="I40" s="9"/>
    </row>
    <row r="41" spans="1:12">
      <c r="A41" s="27" t="s">
        <v>46</v>
      </c>
      <c r="B41" s="42">
        <v>1330.41</v>
      </c>
      <c r="C41" s="42">
        <v>1439.4599999999998</v>
      </c>
      <c r="D41" s="42">
        <v>1664.83</v>
      </c>
      <c r="F41" s="6"/>
      <c r="G41" s="9"/>
      <c r="H41" s="9"/>
      <c r="I41" s="9"/>
    </row>
    <row r="42" spans="1:12" ht="21">
      <c r="A42" s="27" t="s">
        <v>41</v>
      </c>
      <c r="B42" s="42">
        <v>27648.04</v>
      </c>
      <c r="C42" s="42">
        <v>54343.479999999996</v>
      </c>
      <c r="D42" s="42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2">
        <v>886.93999999999994</v>
      </c>
      <c r="C43" s="42">
        <v>1148.6599999999999</v>
      </c>
      <c r="D43" s="42">
        <v>1083.23</v>
      </c>
      <c r="F43" s="6"/>
      <c r="G43" s="9"/>
      <c r="H43" s="9"/>
      <c r="I43" s="9"/>
    </row>
    <row r="44" spans="1:12">
      <c r="A44" s="27" t="s">
        <v>42</v>
      </c>
      <c r="B44" s="42">
        <v>13391.339999999998</v>
      </c>
      <c r="C44" s="42">
        <v>13107.81</v>
      </c>
      <c r="D44" s="42">
        <v>12235.41</v>
      </c>
      <c r="F44" s="6"/>
      <c r="G44" s="9"/>
      <c r="H44" s="9"/>
      <c r="I44" s="9"/>
    </row>
    <row r="45" spans="1:12">
      <c r="A45" s="27" t="s">
        <v>43</v>
      </c>
      <c r="B45" s="42">
        <v>7226.3799999999992</v>
      </c>
      <c r="C45" s="42">
        <v>6346.71</v>
      </c>
      <c r="D45" s="42">
        <v>5532.4699999999993</v>
      </c>
      <c r="F45" s="6"/>
      <c r="G45" s="9"/>
      <c r="H45" s="9"/>
      <c r="I45" s="9"/>
    </row>
    <row r="46" spans="1:12">
      <c r="A46" s="43"/>
      <c r="B46" s="44"/>
      <c r="C46" s="44"/>
      <c r="D46" s="44"/>
      <c r="F46" s="6"/>
      <c r="G46" s="9"/>
      <c r="H46" s="9"/>
      <c r="I46" s="9"/>
    </row>
    <row r="47" spans="1:12">
      <c r="A47" s="45" t="s">
        <v>44</v>
      </c>
      <c r="B47" s="46">
        <v>50483.109999999993</v>
      </c>
      <c r="C47" s="46">
        <v>76386.12</v>
      </c>
      <c r="D47" s="46">
        <v>87211.15</v>
      </c>
      <c r="F47" s="6"/>
      <c r="G47" s="9"/>
      <c r="H47" s="9"/>
      <c r="I47" s="9"/>
    </row>
    <row r="48" spans="1:12">
      <c r="A48" s="26"/>
      <c r="B48" s="47"/>
      <c r="C48" s="47"/>
      <c r="D48" s="47"/>
      <c r="F48" s="6"/>
      <c r="G48" s="9"/>
      <c r="H48" s="9"/>
      <c r="I48" s="9"/>
    </row>
    <row r="49" spans="1:12">
      <c r="A49" s="51" t="s">
        <v>45</v>
      </c>
      <c r="B49" s="47"/>
      <c r="C49" s="47"/>
      <c r="D49" s="47"/>
      <c r="F49" s="6"/>
      <c r="G49" s="9"/>
      <c r="H49" s="9"/>
      <c r="I49" s="9"/>
    </row>
    <row r="50" spans="1:12" ht="21">
      <c r="A50" s="27" t="s">
        <v>41</v>
      </c>
      <c r="B50" s="42">
        <v>17677.12</v>
      </c>
      <c r="C50" s="42">
        <v>25252.46</v>
      </c>
      <c r="D50" s="42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2">
        <v>261.71999999999997</v>
      </c>
      <c r="C51" s="42">
        <v>348.96</v>
      </c>
      <c r="D51" s="42">
        <v>1374.03</v>
      </c>
      <c r="F51" s="6"/>
      <c r="G51" s="9"/>
      <c r="H51" s="9"/>
      <c r="I51" s="9"/>
    </row>
    <row r="52" spans="1:12">
      <c r="A52" s="27" t="s">
        <v>46</v>
      </c>
      <c r="B52" s="42">
        <v>25943.989999999998</v>
      </c>
      <c r="C52" s="42">
        <v>17081.86</v>
      </c>
      <c r="D52" s="42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2">
        <v>407.12</v>
      </c>
      <c r="C53" s="42">
        <v>3271.5</v>
      </c>
      <c r="D53" s="42">
        <v>4623.7199999999993</v>
      </c>
      <c r="F53" s="6"/>
      <c r="G53" s="9"/>
      <c r="H53" s="9"/>
      <c r="I53" s="9"/>
    </row>
    <row r="54" spans="1:12">
      <c r="A54" s="27" t="s">
        <v>48</v>
      </c>
      <c r="B54" s="42">
        <v>828.78</v>
      </c>
      <c r="C54" s="42">
        <v>4194.79</v>
      </c>
      <c r="D54" s="42">
        <v>4565.5599999999995</v>
      </c>
      <c r="F54" s="6"/>
      <c r="G54" s="9"/>
      <c r="H54" s="9"/>
      <c r="I54" s="9"/>
    </row>
    <row r="55" spans="1:12">
      <c r="A55" s="27" t="s">
        <v>43</v>
      </c>
      <c r="B55" s="42">
        <v>298.07</v>
      </c>
      <c r="C55" s="42">
        <v>4318.38</v>
      </c>
      <c r="D55" s="42">
        <v>4514.67</v>
      </c>
      <c r="F55" s="6"/>
      <c r="G55" s="9"/>
      <c r="H55" s="9"/>
      <c r="I55" s="9"/>
    </row>
    <row r="56" spans="1:12">
      <c r="A56" s="43"/>
      <c r="B56" s="44"/>
      <c r="C56" s="44"/>
      <c r="D56" s="44"/>
      <c r="F56" s="6"/>
      <c r="G56" s="9"/>
      <c r="H56" s="9"/>
      <c r="I56" s="9"/>
    </row>
    <row r="57" spans="1:12">
      <c r="A57" s="45" t="s">
        <v>49</v>
      </c>
      <c r="B57" s="46">
        <v>45416.800000000003</v>
      </c>
      <c r="C57" s="46">
        <v>54467.95</v>
      </c>
      <c r="D57" s="46">
        <v>53522.849999999991</v>
      </c>
      <c r="F57" s="6"/>
      <c r="G57" s="9"/>
      <c r="H57" s="9"/>
      <c r="I57" s="9"/>
    </row>
    <row r="58" spans="1:12">
      <c r="A58" s="52"/>
      <c r="B58" s="53"/>
      <c r="C58" s="53"/>
      <c r="D58" s="53"/>
      <c r="F58" s="6"/>
      <c r="G58" s="9"/>
      <c r="H58" s="9"/>
      <c r="I58" s="9"/>
    </row>
    <row r="59" spans="1:12">
      <c r="A59" s="45" t="s">
        <v>50</v>
      </c>
      <c r="B59" s="46">
        <v>95899.91</v>
      </c>
      <c r="C59" s="46">
        <v>130854.06999999999</v>
      </c>
      <c r="D59" s="46">
        <v>140734</v>
      </c>
      <c r="F59" s="6"/>
      <c r="G59" s="9"/>
      <c r="H59" s="9"/>
      <c r="I59" s="9"/>
    </row>
    <row r="60" spans="1:12">
      <c r="A60" s="43"/>
      <c r="B60" s="43"/>
      <c r="C60" s="43"/>
      <c r="D60" s="43"/>
      <c r="F60" s="6"/>
      <c r="G60" s="9"/>
      <c r="H60" s="9"/>
      <c r="I60" s="9"/>
    </row>
    <row r="61" spans="1:12">
      <c r="A61" s="48" t="s">
        <v>51</v>
      </c>
      <c r="B61" s="49">
        <v>282393.69999999995</v>
      </c>
      <c r="C61" s="49">
        <v>315067.59000000003</v>
      </c>
      <c r="D61" s="49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B11" sqref="B11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60" t="s">
        <v>0</v>
      </c>
      <c r="B1" s="60"/>
      <c r="C1" s="60"/>
      <c r="D1" s="54"/>
    </row>
    <row r="2" spans="1:14">
      <c r="A2" s="55" t="s">
        <v>17</v>
      </c>
      <c r="B2" s="56"/>
      <c r="C2" s="56"/>
      <c r="D2" s="56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7"/>
      <c r="B6" s="58"/>
      <c r="C6" s="58"/>
      <c r="D6" s="58"/>
    </row>
    <row r="7" spans="1:14">
      <c r="A7" s="31" t="s">
        <v>1</v>
      </c>
      <c r="B7" s="32">
        <v>120921.90999999999</v>
      </c>
      <c r="C7" s="32">
        <v>125876.53</v>
      </c>
      <c r="D7" s="32">
        <v>119864.23999999999</v>
      </c>
      <c r="F7" s="6"/>
      <c r="G7" s="6"/>
    </row>
    <row r="8" spans="1:14">
      <c r="A8" s="31" t="s">
        <v>2</v>
      </c>
      <c r="B8" s="32">
        <v>-89166.549999999988</v>
      </c>
      <c r="C8" s="32">
        <v>-95851.43</v>
      </c>
      <c r="D8" s="32">
        <v>-94550.099999999991</v>
      </c>
      <c r="F8" s="6"/>
      <c r="G8" s="6"/>
    </row>
    <row r="9" spans="1:14">
      <c r="A9" s="29"/>
      <c r="B9" s="30"/>
      <c r="C9" s="33"/>
      <c r="D9" s="33"/>
    </row>
    <row r="10" spans="1:14">
      <c r="A10" s="34" t="s">
        <v>3</v>
      </c>
      <c r="B10" s="35">
        <v>31755.360000000001</v>
      </c>
      <c r="C10" s="35">
        <v>30025.100000000006</v>
      </c>
      <c r="D10" s="35">
        <v>25314.14</v>
      </c>
    </row>
    <row r="11" spans="1:14">
      <c r="A11" s="29"/>
      <c r="B11" s="30"/>
      <c r="C11" s="33"/>
      <c r="D11" s="33"/>
    </row>
    <row r="12" spans="1:14">
      <c r="A12" s="31" t="s">
        <v>4</v>
      </c>
      <c r="B12" s="32">
        <v>-772.4</v>
      </c>
      <c r="C12" s="32">
        <v>-736.05</v>
      </c>
      <c r="D12" s="32">
        <v>-816.02</v>
      </c>
      <c r="L12" s="6"/>
      <c r="M12" s="6"/>
      <c r="N12" s="6"/>
    </row>
    <row r="13" spans="1:14">
      <c r="A13" s="31" t="s">
        <v>5</v>
      </c>
      <c r="B13" s="32">
        <v>-5243.45</v>
      </c>
      <c r="C13" s="32">
        <v>-4814.37</v>
      </c>
      <c r="D13" s="32">
        <v>-4832.4699999999993</v>
      </c>
      <c r="K13" s="6"/>
      <c r="L13" s="6"/>
      <c r="M13" s="6"/>
    </row>
    <row r="14" spans="1:14">
      <c r="A14" s="29"/>
      <c r="B14" s="30"/>
      <c r="C14" s="33"/>
      <c r="D14" s="33"/>
    </row>
    <row r="15" spans="1:14">
      <c r="A15" s="34" t="s">
        <v>18</v>
      </c>
      <c r="B15" s="35">
        <v>25739.51</v>
      </c>
      <c r="C15" s="35">
        <v>24474.680000000008</v>
      </c>
      <c r="D15" s="35">
        <v>19665.650000000001</v>
      </c>
    </row>
    <row r="16" spans="1:14">
      <c r="A16" s="36"/>
      <c r="B16" s="37"/>
      <c r="C16" s="37"/>
      <c r="D16" s="37"/>
    </row>
    <row r="17" spans="1:15">
      <c r="A17" s="31" t="s">
        <v>6</v>
      </c>
      <c r="B17" s="32">
        <v>4065.71</v>
      </c>
      <c r="C17" s="32">
        <v>4836.33</v>
      </c>
      <c r="D17" s="32">
        <v>8224.15</v>
      </c>
      <c r="L17" s="6"/>
      <c r="M17" s="6"/>
      <c r="N17" s="6"/>
      <c r="O17" s="6"/>
    </row>
    <row r="18" spans="1:15">
      <c r="A18" s="31" t="s">
        <v>7</v>
      </c>
      <c r="B18" s="32">
        <v>-4033.0699999999997</v>
      </c>
      <c r="C18" s="32">
        <v>-12466.419999999998</v>
      </c>
      <c r="D18" s="32">
        <v>-7148.4900000000052</v>
      </c>
      <c r="G18" s="6"/>
      <c r="H18" s="6"/>
      <c r="I18" s="6"/>
      <c r="K18" s="6"/>
      <c r="L18" s="6"/>
      <c r="M18" s="6"/>
    </row>
    <row r="19" spans="1:15">
      <c r="A19" s="29"/>
      <c r="B19" s="30"/>
      <c r="C19" s="33"/>
      <c r="D19" s="33"/>
    </row>
    <row r="20" spans="1:15">
      <c r="A20" s="34" t="s">
        <v>8</v>
      </c>
      <c r="B20" s="35">
        <v>25772.149999999998</v>
      </c>
      <c r="C20" s="35">
        <v>16844.590000000011</v>
      </c>
      <c r="D20" s="35">
        <v>20741.309999999998</v>
      </c>
    </row>
    <row r="21" spans="1:15">
      <c r="A21" s="29"/>
      <c r="B21" s="30"/>
      <c r="C21" s="33"/>
      <c r="D21" s="33"/>
    </row>
    <row r="22" spans="1:15">
      <c r="A22" s="31" t="s">
        <v>9</v>
      </c>
      <c r="B22" s="32">
        <v>0</v>
      </c>
      <c r="C22" s="32">
        <v>0</v>
      </c>
      <c r="D22" s="32">
        <v>189.01999999999998</v>
      </c>
    </row>
    <row r="23" spans="1:15">
      <c r="A23" s="31" t="s">
        <v>10</v>
      </c>
      <c r="B23" s="32">
        <v>-1330.4099999999999</v>
      </c>
      <c r="C23" s="32">
        <v>-1148.6599999999999</v>
      </c>
      <c r="D23" s="32">
        <v>-4122.09</v>
      </c>
    </row>
    <row r="24" spans="1:15">
      <c r="A24" s="29"/>
      <c r="B24" s="30"/>
      <c r="C24" s="33"/>
      <c r="D24" s="33"/>
    </row>
    <row r="25" spans="1:15">
      <c r="A25" s="34" t="s">
        <v>11</v>
      </c>
      <c r="B25" s="35">
        <v>24441.739999999998</v>
      </c>
      <c r="C25" s="35">
        <v>15695.930000000011</v>
      </c>
      <c r="D25" s="35">
        <v>16808.239999999998</v>
      </c>
    </row>
    <row r="26" spans="1:15">
      <c r="A26" s="38" t="s">
        <v>19</v>
      </c>
      <c r="B26" s="39">
        <v>-6891.96</v>
      </c>
      <c r="C26" s="39">
        <v>-6179.5</v>
      </c>
      <c r="D26" s="39">
        <v>-5161.7</v>
      </c>
      <c r="F26" s="6"/>
    </row>
    <row r="27" spans="1:15">
      <c r="A27" s="40" t="s">
        <v>12</v>
      </c>
      <c r="B27" s="41">
        <v>17549.78</v>
      </c>
      <c r="C27" s="41">
        <v>9516.4300000000112</v>
      </c>
      <c r="D27" s="41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"/>
  <sheetViews>
    <sheetView showGridLines="0" tabSelected="1" zoomScaleNormal="100" workbookViewId="0">
      <selection activeCell="D7" sqref="D7"/>
    </sheetView>
  </sheetViews>
  <sheetFormatPr defaultRowHeight="15"/>
  <cols>
    <col min="1" max="1" width="32" style="3" bestFit="1" customWidth="1"/>
    <col min="2" max="2" width="10" style="3" bestFit="1" customWidth="1"/>
    <col min="3" max="3" width="11.5703125" style="3" bestFit="1" customWidth="1"/>
    <col min="4" max="4" width="10" style="3" bestFit="1" customWidth="1"/>
  </cols>
  <sheetData>
    <row r="1" spans="1:12" ht="15" customHeight="1">
      <c r="A1" s="61" t="s">
        <v>58</v>
      </c>
      <c r="B1" s="61"/>
      <c r="C1" s="61"/>
      <c r="D1" s="61"/>
    </row>
    <row r="2" spans="1:12">
      <c r="A2" s="17"/>
      <c r="B2" s="18"/>
      <c r="C2" s="18"/>
      <c r="D2" s="18"/>
    </row>
    <row r="3" spans="1:12" ht="19.5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>
      <c r="A7" s="50" t="s">
        <v>59</v>
      </c>
      <c r="B7" s="28">
        <f>ABS(RZIS!B8+RZIS!B12+RZIS!B13)/RZIS!B7</f>
        <v>0.78713940261115611</v>
      </c>
      <c r="C7" s="28">
        <f>ABS(RZIS!C8+RZIS!C12+RZIS!C13)/RZIS!C7</f>
        <v>0.80556597802624519</v>
      </c>
      <c r="D7" s="28">
        <f>ABS(RZIS!D8+RZIS!D12+RZIS!D13)/RZIS!D7</f>
        <v>0.83593396996468672</v>
      </c>
      <c r="F7" s="6"/>
      <c r="G7" s="9"/>
      <c r="H7" s="9"/>
      <c r="I7" s="9"/>
      <c r="J7" s="6"/>
      <c r="K7" s="6"/>
      <c r="L7" s="6"/>
    </row>
    <row r="8" spans="1:12">
      <c r="A8" s="50"/>
      <c r="B8" s="28"/>
      <c r="C8" s="28"/>
      <c r="D8" s="28"/>
    </row>
    <row r="9" spans="1:12">
      <c r="B9" s="8"/>
      <c r="C9" s="7"/>
      <c r="D9" s="7"/>
    </row>
  </sheetData>
  <sheetProtection algorithmName="SHA-512" hashValue="XKvY/+IX4uqT+MUMjJJ+0RPBkpFY966DmavQJC0Tv+avhiAGT/nMGX6cQxfy6Tl86g0qpFS5JQhgIEoakMbGZw==" saltValue="8hQi9teXyHGD+eHCEX1UhQ==" spinCount="100000" sheet="1" objects="1" scenarios="1" selectLockedCells="1"/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Wskaźnik operacyjności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2018-09-15T17:12:24Z</dcterms:modified>
</cp:coreProperties>
</file>